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C:\Users\HP\Desktop\"/>
    </mc:Choice>
  </mc:AlternateContent>
  <xr:revisionPtr revIDLastSave="0" documentId="8_{90766845-E6AB-4216-A968-F9CDAA7A5A78}" xr6:coauthVersionLast="47" xr6:coauthVersionMax="47" xr10:uidLastSave="{00000000-0000-0000-0000-000000000000}"/>
  <bookViews>
    <workbookView xWindow="-120" yWindow="-120" windowWidth="24240" windowHeight="13740" xr2:uid="{9E72040D-A4EE-4468-8392-1A44F12964B9}"/>
  </bookViews>
  <sheets>
    <sheet name="Dashboard" sheetId="2" r:id="rId1"/>
  </sheets>
  <externalReferences>
    <externalReference r:id="rId2"/>
  </externalReferences>
  <definedNames>
    <definedName name="_xlcn.WorksheetConnection_Book3consolidated" hidden="1">[1]!consolidated[#Data]</definedName>
    <definedName name="Slicer_Month">#N/A</definedName>
    <definedName name="Slicer_Year">#N/A</definedName>
  </definedNames>
  <calcPr calcId="191029"/>
  <pivotCaches>
    <pivotCache cacheId="13" r:id="rId3"/>
  </pivotCaches>
  <extLst>
    <ext xmlns:x14="http://schemas.microsoft.com/office/spreadsheetml/2009/9/main" uri="{876F7934-8845-4945-9796-88D515C7AA90}">
      <x14:pivotCaches>
        <pivotCache cacheId="11" r:id="rId4"/>
      </x14:pivotCaches>
    </ex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onsolidated-570ce3f3-c472-469b-a513-18d426f681f9" name="consolidated" connection="WorksheetConnection_Book3!consolidate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C17" i="2" l="1"/>
  <c r="Y17" i="2"/>
  <c r="AA17"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753430C-16F2-495A-8F5E-2082B18C645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66C2A830-485E-4949-9E03-CCC2C17B97D4}" name="WorksheetConnection_Book3!consolidated" type="102" refreshedVersion="8" minRefreshableVersion="5">
    <extLst>
      <ext xmlns:x15="http://schemas.microsoft.com/office/spreadsheetml/2010/11/main" uri="{DE250136-89BD-433C-8126-D09CA5730AF9}">
        <x15:connection id="consolidated-570ce3f3-c472-469b-a513-18d426f681f9">
          <x15:rangePr sourceName="_xlcn.WorksheetConnection_Book3consolidated"/>
        </x15:connection>
      </ext>
    </extLst>
  </connection>
</connections>
</file>

<file path=xl/sharedStrings.xml><?xml version="1.0" encoding="utf-8"?>
<sst xmlns="http://schemas.openxmlformats.org/spreadsheetml/2006/main" count="20" uniqueCount="19">
  <si>
    <t>Grand Total</t>
  </si>
  <si>
    <t>Dec</t>
  </si>
  <si>
    <t>Nov</t>
  </si>
  <si>
    <t>Oct</t>
  </si>
  <si>
    <t>Sep</t>
  </si>
  <si>
    <t>Aug</t>
  </si>
  <si>
    <t>Jul</t>
  </si>
  <si>
    <t>Jun</t>
  </si>
  <si>
    <t>May</t>
  </si>
  <si>
    <t>Apr</t>
  </si>
  <si>
    <t>Mar</t>
  </si>
  <si>
    <t>Feb</t>
  </si>
  <si>
    <t>Jan</t>
  </si>
  <si>
    <t>Row Labels</t>
  </si>
  <si>
    <t>Column Labels</t>
  </si>
  <si>
    <t>Sum of Confirmed</t>
  </si>
  <si>
    <t>Rate</t>
  </si>
  <si>
    <t>Total deaths</t>
  </si>
  <si>
    <t>Total confirmed cases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</si>
</sst>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43" fontId="0" fillId="0" borderId="0" xfId="0" applyNumberFormat="1"/>
    <xf numFmtId="0" fontId="0" fillId="0" borderId="0" xfId="0" applyAlignment="1">
      <alignment horizontal="left"/>
    </xf>
    <xf numFmtId="0" fontId="0" fillId="0" borderId="0" xfId="0" pivotButton="1"/>
    <xf numFmtId="10" fontId="0" fillId="0" borderId="0" xfId="0" applyNumberFormat="1"/>
    <xf numFmtId="1" fontId="0" fillId="0" borderId="0" xfId="0" applyNumberFormat="1"/>
  </cellXfs>
  <cellStyles count="1">
    <cellStyle name="Normal" xfId="0" builtinId="0"/>
  </cellStyles>
  <dxfs count="1">
    <dxf>
      <numFmt numFmtId="35" formatCode="_(* #,##0.00_);_(* \(#,##0.0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pivotCacheDefinition" Target="pivotCache/pivotCacheDefinition1.xml"/><Relationship Id="rId7" Type="http://schemas.openxmlformats.org/officeDocument/2006/relationships/theme" Target="theme/theme1.xml"/><Relationship Id="rId12" Type="http://schemas.openxmlformats.org/officeDocument/2006/relationships/calcChain" Target="calcChain.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powerPivotData" Target="model/item.data"/><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2.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Brazil</c:v>
              </c:pt>
              <c:pt idx="1">
                <c:v>France</c:v>
              </c:pt>
              <c:pt idx="2">
                <c:v>Germany</c:v>
              </c:pt>
              <c:pt idx="3">
                <c:v>India</c:v>
              </c:pt>
              <c:pt idx="4">
                <c:v>US</c:v>
              </c:pt>
            </c:strLit>
          </c:cat>
          <c:val>
            <c:numLit>
              <c:formatCode>General</c:formatCode>
              <c:ptCount val="5"/>
              <c:pt idx="0">
                <c:v>21182690594</c:v>
              </c:pt>
              <c:pt idx="1">
                <c:v>16105911886</c:v>
              </c:pt>
              <c:pt idx="2">
                <c:v>13686043720</c:v>
              </c:pt>
              <c:pt idx="3">
                <c:v>29131119694</c:v>
              </c:pt>
              <c:pt idx="4">
                <c:v>53813184406</c:v>
              </c:pt>
            </c:numLit>
          </c:val>
          <c:extLst>
            <c:ext xmlns:c16="http://schemas.microsoft.com/office/drawing/2014/chart" uri="{C3380CC4-5D6E-409C-BE32-E72D297353CC}">
              <c16:uniqueId val="{00000000-B2C6-4A8D-B261-F60C9954D22E}"/>
            </c:ext>
          </c:extLst>
        </c:ser>
        <c:dLbls>
          <c:dLblPos val="inBase"/>
          <c:showLegendKey val="0"/>
          <c:showVal val="1"/>
          <c:showCatName val="0"/>
          <c:showSerName val="0"/>
          <c:showPercent val="0"/>
          <c:showBubbleSize val="0"/>
        </c:dLbls>
        <c:gapWidth val="65"/>
        <c:axId val="16442927"/>
        <c:axId val="727249055"/>
      </c:barChart>
      <c:catAx>
        <c:axId val="1644292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7249055"/>
        <c:crosses val="autoZero"/>
        <c:auto val="1"/>
        <c:lblAlgn val="ctr"/>
        <c:lblOffset val="100"/>
        <c:noMultiLvlLbl val="0"/>
      </c:catAx>
      <c:valAx>
        <c:axId val="72724905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429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Antarctica</c:v>
              </c:pt>
              <c:pt idx="1">
                <c:v>Holy See</c:v>
              </c:pt>
              <c:pt idx="2">
                <c:v>Korea, North</c:v>
              </c:pt>
              <c:pt idx="3">
                <c:v>MS Zaandam</c:v>
              </c:pt>
              <c:pt idx="4">
                <c:v>Winter Olympics 2022</c:v>
              </c:pt>
            </c:strLit>
          </c:cat>
          <c:val>
            <c:numLit>
              <c:formatCode>General</c:formatCode>
              <c:ptCount val="5"/>
              <c:pt idx="0">
                <c:v>4961</c:v>
              </c:pt>
              <c:pt idx="1">
                <c:v>26807</c:v>
              </c:pt>
              <c:pt idx="2">
                <c:v>300</c:v>
              </c:pt>
              <c:pt idx="3">
                <c:v>9665</c:v>
              </c:pt>
              <c:pt idx="4">
                <c:v>214462</c:v>
              </c:pt>
            </c:numLit>
          </c:val>
          <c:extLst>
            <c:ext xmlns:c16="http://schemas.microsoft.com/office/drawing/2014/chart" uri="{C3380CC4-5D6E-409C-BE32-E72D297353CC}">
              <c16:uniqueId val="{00000000-BCA5-4850-A6CA-7D3359443D57}"/>
            </c:ext>
          </c:extLst>
        </c:ser>
        <c:dLbls>
          <c:dLblPos val="outEnd"/>
          <c:showLegendKey val="0"/>
          <c:showVal val="1"/>
          <c:showCatName val="0"/>
          <c:showSerName val="0"/>
          <c:showPercent val="0"/>
          <c:showBubbleSize val="0"/>
        </c:dLbls>
        <c:gapWidth val="65"/>
        <c:overlap val="-27"/>
        <c:axId val="16497679"/>
        <c:axId val="1235143615"/>
      </c:barChart>
      <c:catAx>
        <c:axId val="16497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5143615"/>
        <c:crosses val="autoZero"/>
        <c:auto val="1"/>
        <c:lblAlgn val="ctr"/>
        <c:lblOffset val="100"/>
        <c:noMultiLvlLbl val="0"/>
      </c:catAx>
      <c:valAx>
        <c:axId val="12351436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976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accent6"/>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4"/>
              <c:pt idx="0">
                <c:v>2020</c:v>
              </c:pt>
              <c:pt idx="1">
                <c:v>2021</c:v>
              </c:pt>
              <c:pt idx="2">
                <c:v>2022</c:v>
              </c:pt>
              <c:pt idx="3">
                <c:v>2023</c:v>
              </c:pt>
            </c:strLit>
          </c:cat>
          <c:val>
            <c:numLit>
              <c:formatCode>General</c:formatCode>
              <c:ptCount val="4"/>
              <c:pt idx="0">
                <c:v>7642565602</c:v>
              </c:pt>
              <c:pt idx="1">
                <c:v>67131717992</c:v>
              </c:pt>
              <c:pt idx="2">
                <c:v>196529309166</c:v>
              </c:pt>
              <c:pt idx="3">
                <c:v>45606703559</c:v>
              </c:pt>
            </c:numLit>
          </c:val>
          <c:smooth val="0"/>
          <c:extLst>
            <c:ext xmlns:c16="http://schemas.microsoft.com/office/drawing/2014/chart" uri="{C3380CC4-5D6E-409C-BE32-E72D297353CC}">
              <c16:uniqueId val="{00000000-45A8-40FB-9ABA-60DB8778FA8F}"/>
            </c:ext>
          </c:extLst>
        </c:ser>
        <c:dLbls>
          <c:showLegendKey val="0"/>
          <c:showVal val="1"/>
          <c:showCatName val="0"/>
          <c:showSerName val="0"/>
          <c:showPercent val="0"/>
          <c:showBubbleSize val="0"/>
        </c:dLbls>
        <c:smooth val="0"/>
        <c:axId val="2785759"/>
        <c:axId val="1182570704"/>
      </c:lineChart>
      <c:catAx>
        <c:axId val="27857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2570704"/>
        <c:crosses val="autoZero"/>
        <c:auto val="1"/>
        <c:lblAlgn val="ctr"/>
        <c:lblOffset val="100"/>
        <c:noMultiLvlLbl val="0"/>
      </c:catAx>
      <c:valAx>
        <c:axId val="11825707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857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accent6"/>
              </a:solidFill>
              <a:round/>
            </a:ln>
            <a:effectLst/>
          </c:spPr>
          <c:marker>
            <c:symbol val="none"/>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33869092391</c:v>
              </c:pt>
              <c:pt idx="1">
                <c:v>33492334705</c:v>
              </c:pt>
              <c:pt idx="2">
                <c:v>24250662950</c:v>
              </c:pt>
              <c:pt idx="3">
                <c:v>19376072310</c:v>
              </c:pt>
              <c:pt idx="4">
                <c:v>21396059685</c:v>
              </c:pt>
              <c:pt idx="5">
                <c:v>21720865286</c:v>
              </c:pt>
              <c:pt idx="6">
                <c:v>23771381760</c:v>
              </c:pt>
              <c:pt idx="7">
                <c:v>25495268336</c:v>
              </c:pt>
              <c:pt idx="8">
                <c:v>26041150426</c:v>
              </c:pt>
              <c:pt idx="9">
                <c:v>28075660109</c:v>
              </c:pt>
              <c:pt idx="10">
                <c:v>28409680750</c:v>
              </c:pt>
              <c:pt idx="11">
                <c:v>31012067611</c:v>
              </c:pt>
            </c:numLit>
          </c:val>
          <c:smooth val="0"/>
          <c:extLst>
            <c:ext xmlns:c16="http://schemas.microsoft.com/office/drawing/2014/chart" uri="{C3380CC4-5D6E-409C-BE32-E72D297353CC}">
              <c16:uniqueId val="{00000000-F7F9-4C2A-8E21-94EA62052A15}"/>
            </c:ext>
          </c:extLst>
        </c:ser>
        <c:dLbls>
          <c:showLegendKey val="0"/>
          <c:showVal val="0"/>
          <c:showCatName val="0"/>
          <c:showSerName val="0"/>
          <c:showPercent val="0"/>
          <c:showBubbleSize val="0"/>
        </c:dLbls>
        <c:smooth val="0"/>
        <c:axId val="1131624144"/>
        <c:axId val="1186313008"/>
      </c:lineChart>
      <c:catAx>
        <c:axId val="1131624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6313008"/>
        <c:crosses val="autoZero"/>
        <c:auto val="1"/>
        <c:lblAlgn val="ctr"/>
        <c:lblOffset val="100"/>
        <c:noMultiLvlLbl val="0"/>
      </c:catAx>
      <c:valAx>
        <c:axId val="11863130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16241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571500</xdr:colOff>
      <xdr:row>24</xdr:row>
      <xdr:rowOff>0</xdr:rowOff>
    </xdr:from>
    <xdr:to>
      <xdr:col>7</xdr:col>
      <xdr:colOff>173183</xdr:colOff>
      <xdr:row>37</xdr:row>
      <xdr:rowOff>171450</xdr:rowOff>
    </xdr:to>
    <xdr:graphicFrame macro="">
      <xdr:nvGraphicFramePr>
        <xdr:cNvPr id="2" name="Chart 1">
          <a:extLst>
            <a:ext uri="{FF2B5EF4-FFF2-40B4-BE49-F238E27FC236}">
              <a16:creationId xmlns:a16="http://schemas.microsoft.com/office/drawing/2014/main" id="{85DD0BCA-11FD-4EC3-A53D-68CD7D8312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47625</xdr:colOff>
      <xdr:row>23</xdr:row>
      <xdr:rowOff>180975</xdr:rowOff>
    </xdr:from>
    <xdr:to>
      <xdr:col>16</xdr:col>
      <xdr:colOff>9525</xdr:colOff>
      <xdr:row>37</xdr:row>
      <xdr:rowOff>180975</xdr:rowOff>
    </xdr:to>
    <xdr:graphicFrame macro="">
      <xdr:nvGraphicFramePr>
        <xdr:cNvPr id="3" name="Chart 2">
          <a:extLst>
            <a:ext uri="{FF2B5EF4-FFF2-40B4-BE49-F238E27FC236}">
              <a16:creationId xmlns:a16="http://schemas.microsoft.com/office/drawing/2014/main" id="{89B679F9-7313-41C0-A020-D51263FC96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582612</xdr:colOff>
      <xdr:row>43</xdr:row>
      <xdr:rowOff>151606</xdr:rowOff>
    </xdr:from>
    <xdr:to>
      <xdr:col>7</xdr:col>
      <xdr:colOff>144318</xdr:colOff>
      <xdr:row>58</xdr:row>
      <xdr:rowOff>37307</xdr:rowOff>
    </xdr:to>
    <xdr:graphicFrame macro="">
      <xdr:nvGraphicFramePr>
        <xdr:cNvPr id="4" name="Chart 3">
          <a:extLst>
            <a:ext uri="{FF2B5EF4-FFF2-40B4-BE49-F238E27FC236}">
              <a16:creationId xmlns:a16="http://schemas.microsoft.com/office/drawing/2014/main" id="{2C6472D6-202F-40ED-BF27-C69B2DC188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552450</xdr:colOff>
      <xdr:row>2</xdr:row>
      <xdr:rowOff>9524</xdr:rowOff>
    </xdr:from>
    <xdr:to>
      <xdr:col>15</xdr:col>
      <xdr:colOff>590550</xdr:colOff>
      <xdr:row>8</xdr:row>
      <xdr:rowOff>19843</xdr:rowOff>
    </xdr:to>
    <xdr:sp macro="" textlink="">
      <xdr:nvSpPr>
        <xdr:cNvPr id="5" name="Rectangle: Rounded Corners 4">
          <a:extLst>
            <a:ext uri="{FF2B5EF4-FFF2-40B4-BE49-F238E27FC236}">
              <a16:creationId xmlns:a16="http://schemas.microsoft.com/office/drawing/2014/main" id="{BC0804D9-2683-4C3B-90C7-0B2823F10E04}"/>
            </a:ext>
          </a:extLst>
        </xdr:cNvPr>
        <xdr:cNvSpPr/>
      </xdr:nvSpPr>
      <xdr:spPr>
        <a:xfrm>
          <a:off x="552450" y="390524"/>
          <a:ext cx="14249400" cy="1153319"/>
        </a:xfrm>
        <a:prstGeom prst="roundRect">
          <a:avLst/>
        </a:prstGeom>
        <a:solidFill>
          <a:schemeClr val="accent6">
            <a:lumMod val="50000"/>
          </a:schemeClr>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239316</xdr:colOff>
      <xdr:row>2</xdr:row>
      <xdr:rowOff>2779</xdr:rowOff>
    </xdr:from>
    <xdr:to>
      <xdr:col>15</xdr:col>
      <xdr:colOff>382191</xdr:colOff>
      <xdr:row>5</xdr:row>
      <xdr:rowOff>48420</xdr:rowOff>
    </xdr:to>
    <xdr:sp macro="" textlink="">
      <xdr:nvSpPr>
        <xdr:cNvPr id="6" name="TextBox 5">
          <a:extLst>
            <a:ext uri="{FF2B5EF4-FFF2-40B4-BE49-F238E27FC236}">
              <a16:creationId xmlns:a16="http://schemas.microsoft.com/office/drawing/2014/main" id="{06275406-E627-4893-A367-8D906532C63C}"/>
            </a:ext>
          </a:extLst>
        </xdr:cNvPr>
        <xdr:cNvSpPr txBox="1"/>
      </xdr:nvSpPr>
      <xdr:spPr>
        <a:xfrm>
          <a:off x="848916" y="383779"/>
          <a:ext cx="13744575" cy="617141"/>
        </a:xfrm>
        <a:prstGeom prst="rect">
          <a:avLst/>
        </a:prstGeom>
        <a:solidFill>
          <a:schemeClr val="accent6">
            <a:lumMod val="50000"/>
          </a:schemeClr>
        </a:solidFill>
        <a:ln w="9525" cmpd="sng">
          <a:solidFill>
            <a:schemeClr val="accent6">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3600" b="1">
              <a:solidFill>
                <a:schemeClr val="bg1"/>
              </a:solidFill>
              <a:latin typeface="Roboto" panose="02000000000000000000" pitchFamily="2" charset="0"/>
              <a:ea typeface="Roboto" panose="02000000000000000000" pitchFamily="2" charset="0"/>
            </a:rPr>
            <a:t>Covid-19 Dashboard</a:t>
          </a:r>
        </a:p>
      </xdr:txBody>
    </xdr:sp>
    <xdr:clientData/>
  </xdr:twoCellAnchor>
  <xdr:twoCellAnchor>
    <xdr:from>
      <xdr:col>0</xdr:col>
      <xdr:colOff>600075</xdr:colOff>
      <xdr:row>9</xdr:row>
      <xdr:rowOff>28575</xdr:rowOff>
    </xdr:from>
    <xdr:to>
      <xdr:col>4</xdr:col>
      <xdr:colOff>109140</xdr:colOff>
      <xdr:row>14</xdr:row>
      <xdr:rowOff>0</xdr:rowOff>
    </xdr:to>
    <xdr:grpSp>
      <xdr:nvGrpSpPr>
        <xdr:cNvPr id="7" name="Group 6">
          <a:extLst>
            <a:ext uri="{FF2B5EF4-FFF2-40B4-BE49-F238E27FC236}">
              <a16:creationId xmlns:a16="http://schemas.microsoft.com/office/drawing/2014/main" id="{8696BF57-FF0C-49E4-9E9C-DE967C1A576C}"/>
            </a:ext>
          </a:extLst>
        </xdr:cNvPr>
        <xdr:cNvGrpSpPr/>
      </xdr:nvGrpSpPr>
      <xdr:grpSpPr>
        <a:xfrm>
          <a:off x="600075" y="1763486"/>
          <a:ext cx="2978886" cy="935264"/>
          <a:chOff x="609600" y="1714500"/>
          <a:chExt cx="2466975" cy="923925"/>
        </a:xfrm>
      </xdr:grpSpPr>
      <xdr:sp macro="" textlink="">
        <xdr:nvSpPr>
          <xdr:cNvPr id="8" name="Rectangle: Rounded Corners 7">
            <a:extLst>
              <a:ext uri="{FF2B5EF4-FFF2-40B4-BE49-F238E27FC236}">
                <a16:creationId xmlns:a16="http://schemas.microsoft.com/office/drawing/2014/main" id="{FE8D164C-13C6-7F5E-83C7-843FBE66FFC3}"/>
              </a:ext>
            </a:extLst>
          </xdr:cNvPr>
          <xdr:cNvSpPr/>
        </xdr:nvSpPr>
        <xdr:spPr>
          <a:xfrm>
            <a:off x="609600" y="1714500"/>
            <a:ext cx="2466975" cy="923925"/>
          </a:xfrm>
          <a:prstGeom prst="roundRect">
            <a:avLst/>
          </a:prstGeom>
          <a:solidFill>
            <a:schemeClr val="accent6">
              <a:lumMod val="50000"/>
            </a:schemeClr>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US" sz="1100"/>
          </a:p>
        </xdr:txBody>
      </xdr:sp>
      <xdr:sp macro="" textlink="">
        <xdr:nvSpPr>
          <xdr:cNvPr id="9" name="TextBox 8">
            <a:extLst>
              <a:ext uri="{FF2B5EF4-FFF2-40B4-BE49-F238E27FC236}">
                <a16:creationId xmlns:a16="http://schemas.microsoft.com/office/drawing/2014/main" id="{6E84DE48-1041-718C-4BE2-1C08C4177738}"/>
              </a:ext>
            </a:extLst>
          </xdr:cNvPr>
          <xdr:cNvSpPr txBox="1"/>
        </xdr:nvSpPr>
        <xdr:spPr>
          <a:xfrm>
            <a:off x="765257" y="1809750"/>
            <a:ext cx="2133600" cy="304800"/>
          </a:xfrm>
          <a:prstGeom prst="rect">
            <a:avLst/>
          </a:prstGeom>
          <a:solidFill>
            <a:schemeClr val="accent6">
              <a:lumMod val="50000"/>
            </a:schemeClr>
          </a:solidFill>
          <a:ln w="9525" cmpd="sng">
            <a:solidFill>
              <a:schemeClr val="accent6">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latin typeface="Roboto" panose="02000000000000000000" pitchFamily="2" charset="0"/>
                <a:ea typeface="Roboto" panose="02000000000000000000" pitchFamily="2" charset="0"/>
              </a:rPr>
              <a:t>Confirmed Cases</a:t>
            </a:r>
          </a:p>
        </xdr:txBody>
      </xdr:sp>
    </xdr:grpSp>
    <xdr:clientData/>
  </xdr:twoCellAnchor>
  <xdr:twoCellAnchor>
    <xdr:from>
      <xdr:col>4</xdr:col>
      <xdr:colOff>307180</xdr:colOff>
      <xdr:row>9</xdr:row>
      <xdr:rowOff>49212</xdr:rowOff>
    </xdr:from>
    <xdr:to>
      <xdr:col>7</xdr:col>
      <xdr:colOff>158750</xdr:colOff>
      <xdr:row>14</xdr:row>
      <xdr:rowOff>22621</xdr:rowOff>
    </xdr:to>
    <xdr:grpSp>
      <xdr:nvGrpSpPr>
        <xdr:cNvPr id="10" name="Group 9">
          <a:extLst>
            <a:ext uri="{FF2B5EF4-FFF2-40B4-BE49-F238E27FC236}">
              <a16:creationId xmlns:a16="http://schemas.microsoft.com/office/drawing/2014/main" id="{1B2B108A-A3F2-417C-A8CC-2389AFC51E65}"/>
            </a:ext>
          </a:extLst>
        </xdr:cNvPr>
        <xdr:cNvGrpSpPr/>
      </xdr:nvGrpSpPr>
      <xdr:grpSpPr>
        <a:xfrm>
          <a:off x="3777001" y="1784123"/>
          <a:ext cx="2969874" cy="937248"/>
          <a:chOff x="609600" y="1714500"/>
          <a:chExt cx="2466975" cy="923925"/>
        </a:xfrm>
      </xdr:grpSpPr>
      <xdr:sp macro="" textlink="">
        <xdr:nvSpPr>
          <xdr:cNvPr id="11" name="Rectangle: Rounded Corners 10">
            <a:extLst>
              <a:ext uri="{FF2B5EF4-FFF2-40B4-BE49-F238E27FC236}">
                <a16:creationId xmlns:a16="http://schemas.microsoft.com/office/drawing/2014/main" id="{497CA9F1-1F68-224A-06AC-61A45F206D59}"/>
              </a:ext>
            </a:extLst>
          </xdr:cNvPr>
          <xdr:cNvSpPr/>
        </xdr:nvSpPr>
        <xdr:spPr>
          <a:xfrm>
            <a:off x="609600" y="1714500"/>
            <a:ext cx="2466975" cy="923925"/>
          </a:xfrm>
          <a:prstGeom prst="roundRect">
            <a:avLst/>
          </a:prstGeom>
          <a:solidFill>
            <a:schemeClr val="accent6">
              <a:lumMod val="50000"/>
            </a:schemeClr>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US" sz="1100"/>
          </a:p>
        </xdr:txBody>
      </xdr:sp>
      <xdr:sp macro="" textlink="">
        <xdr:nvSpPr>
          <xdr:cNvPr id="12" name="TextBox 11">
            <a:extLst>
              <a:ext uri="{FF2B5EF4-FFF2-40B4-BE49-F238E27FC236}">
                <a16:creationId xmlns:a16="http://schemas.microsoft.com/office/drawing/2014/main" id="{F2B82A4A-7B61-597D-E472-7D2D46979363}"/>
              </a:ext>
            </a:extLst>
          </xdr:cNvPr>
          <xdr:cNvSpPr txBox="1"/>
        </xdr:nvSpPr>
        <xdr:spPr>
          <a:xfrm>
            <a:off x="752475" y="1809750"/>
            <a:ext cx="2133600" cy="304800"/>
          </a:xfrm>
          <a:prstGeom prst="rect">
            <a:avLst/>
          </a:prstGeom>
          <a:solidFill>
            <a:schemeClr val="accent6">
              <a:lumMod val="50000"/>
            </a:schemeClr>
          </a:solidFill>
          <a:ln w="9525" cmpd="sng">
            <a:solidFill>
              <a:schemeClr val="accent6">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latin typeface="Roboto" panose="02000000000000000000" pitchFamily="2" charset="0"/>
                <a:ea typeface="Roboto" panose="02000000000000000000" pitchFamily="2" charset="0"/>
              </a:rPr>
              <a:t>Death Cases</a:t>
            </a:r>
          </a:p>
        </xdr:txBody>
      </xdr:sp>
    </xdr:grpSp>
    <xdr:clientData/>
  </xdr:twoCellAnchor>
  <xdr:twoCellAnchor>
    <xdr:from>
      <xdr:col>7</xdr:col>
      <xdr:colOff>366713</xdr:colOff>
      <xdr:row>9</xdr:row>
      <xdr:rowOff>49212</xdr:rowOff>
    </xdr:from>
    <xdr:to>
      <xdr:col>10</xdr:col>
      <xdr:colOff>198437</xdr:colOff>
      <xdr:row>14</xdr:row>
      <xdr:rowOff>22621</xdr:rowOff>
    </xdr:to>
    <xdr:grpSp>
      <xdr:nvGrpSpPr>
        <xdr:cNvPr id="13" name="Group 12">
          <a:extLst>
            <a:ext uri="{FF2B5EF4-FFF2-40B4-BE49-F238E27FC236}">
              <a16:creationId xmlns:a16="http://schemas.microsoft.com/office/drawing/2014/main" id="{94EE7BCA-4D71-4030-B704-008F520E07DF}"/>
            </a:ext>
          </a:extLst>
        </xdr:cNvPr>
        <xdr:cNvGrpSpPr/>
      </xdr:nvGrpSpPr>
      <xdr:grpSpPr>
        <a:xfrm>
          <a:off x="6954838" y="1784123"/>
          <a:ext cx="3573688" cy="937248"/>
          <a:chOff x="619125" y="1724025"/>
          <a:chExt cx="2466975" cy="923925"/>
        </a:xfrm>
      </xdr:grpSpPr>
      <xdr:sp macro="" textlink="">
        <xdr:nvSpPr>
          <xdr:cNvPr id="14" name="Rectangle: Rounded Corners 13">
            <a:extLst>
              <a:ext uri="{FF2B5EF4-FFF2-40B4-BE49-F238E27FC236}">
                <a16:creationId xmlns:a16="http://schemas.microsoft.com/office/drawing/2014/main" id="{A46155F1-4E7F-B6E2-F8DB-A1DC4E89886B}"/>
              </a:ext>
            </a:extLst>
          </xdr:cNvPr>
          <xdr:cNvSpPr/>
        </xdr:nvSpPr>
        <xdr:spPr>
          <a:xfrm>
            <a:off x="619125" y="1724025"/>
            <a:ext cx="2466975" cy="923925"/>
          </a:xfrm>
          <a:prstGeom prst="roundRect">
            <a:avLst/>
          </a:prstGeom>
          <a:solidFill>
            <a:schemeClr val="accent6">
              <a:lumMod val="50000"/>
            </a:schemeClr>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US" sz="1100"/>
          </a:p>
        </xdr:txBody>
      </xdr:sp>
      <xdr:sp macro="" textlink="">
        <xdr:nvSpPr>
          <xdr:cNvPr id="15" name="TextBox 14">
            <a:extLst>
              <a:ext uri="{FF2B5EF4-FFF2-40B4-BE49-F238E27FC236}">
                <a16:creationId xmlns:a16="http://schemas.microsoft.com/office/drawing/2014/main" id="{D18145DB-A466-0A9A-8086-A21CB98A9D0F}"/>
              </a:ext>
            </a:extLst>
          </xdr:cNvPr>
          <xdr:cNvSpPr txBox="1"/>
        </xdr:nvSpPr>
        <xdr:spPr>
          <a:xfrm>
            <a:off x="752475" y="1809750"/>
            <a:ext cx="2133600" cy="304800"/>
          </a:xfrm>
          <a:prstGeom prst="rect">
            <a:avLst/>
          </a:prstGeom>
          <a:solidFill>
            <a:schemeClr val="accent6">
              <a:lumMod val="50000"/>
            </a:schemeClr>
          </a:solidFill>
          <a:ln w="9525" cmpd="sng">
            <a:solidFill>
              <a:schemeClr val="accent6">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bg1"/>
                </a:solidFill>
                <a:latin typeface="Roboto" panose="02000000000000000000" pitchFamily="2" charset="0"/>
                <a:ea typeface="Roboto" panose="02000000000000000000" pitchFamily="2" charset="0"/>
              </a:rPr>
              <a:t>Death Rate</a:t>
            </a:r>
          </a:p>
        </xdr:txBody>
      </xdr:sp>
    </xdr:grpSp>
    <xdr:clientData/>
  </xdr:twoCellAnchor>
  <xdr:twoCellAnchor>
    <xdr:from>
      <xdr:col>1</xdr:col>
      <xdr:colOff>28577</xdr:colOff>
      <xdr:row>11</xdr:row>
      <xdr:rowOff>76200</xdr:rowOff>
    </xdr:from>
    <xdr:to>
      <xdr:col>4</xdr:col>
      <xdr:colOff>69454</xdr:colOff>
      <xdr:row>13</xdr:row>
      <xdr:rowOff>114300</xdr:rowOff>
    </xdr:to>
    <xdr:sp macro="" textlink="$Y$17">
      <xdr:nvSpPr>
        <xdr:cNvPr id="16" name="TextBox 15">
          <a:extLst>
            <a:ext uri="{FF2B5EF4-FFF2-40B4-BE49-F238E27FC236}">
              <a16:creationId xmlns:a16="http://schemas.microsoft.com/office/drawing/2014/main" id="{E6651759-A2CF-473D-8DB8-8F4FDE0EAAD6}"/>
            </a:ext>
          </a:extLst>
        </xdr:cNvPr>
        <xdr:cNvSpPr txBox="1"/>
      </xdr:nvSpPr>
      <xdr:spPr>
        <a:xfrm>
          <a:off x="638177" y="2171700"/>
          <a:ext cx="2888852" cy="419100"/>
        </a:xfrm>
        <a:prstGeom prst="rect">
          <a:avLst/>
        </a:prstGeom>
        <a:solidFill>
          <a:schemeClr val="accent6">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67E60DF-AB1F-415C-A2C4-3463C54C1BB8}" type="TxLink">
            <a:rPr lang="en-US" sz="2000" b="1" i="0" u="none" strike="noStrike">
              <a:solidFill>
                <a:schemeClr val="bg1"/>
              </a:solidFill>
              <a:latin typeface="Roboto" panose="02000000000000000000" pitchFamily="2" charset="0"/>
              <a:ea typeface="Roboto" panose="02000000000000000000" pitchFamily="2" charset="0"/>
              <a:cs typeface="Calibri"/>
            </a:rPr>
            <a:pPr algn="ctr"/>
            <a:t>316910296319</a:t>
          </a:fld>
          <a:endParaRPr lang="en-US" sz="2000" b="1">
            <a:solidFill>
              <a:schemeClr val="bg1"/>
            </a:solidFill>
            <a:latin typeface="Roboto" panose="02000000000000000000" pitchFamily="2" charset="0"/>
            <a:ea typeface="Roboto" panose="02000000000000000000" pitchFamily="2" charset="0"/>
          </a:endParaRPr>
        </a:p>
      </xdr:txBody>
    </xdr:sp>
    <xdr:clientData/>
  </xdr:twoCellAnchor>
  <xdr:twoCellAnchor>
    <xdr:from>
      <xdr:col>4</xdr:col>
      <xdr:colOff>406005</xdr:colOff>
      <xdr:row>11</xdr:row>
      <xdr:rowOff>96440</xdr:rowOff>
    </xdr:from>
    <xdr:to>
      <xdr:col>7</xdr:col>
      <xdr:colOff>89298</xdr:colOff>
      <xdr:row>13</xdr:row>
      <xdr:rowOff>134540</xdr:rowOff>
    </xdr:to>
    <xdr:sp macro="" textlink="$AA$17">
      <xdr:nvSpPr>
        <xdr:cNvPr id="17" name="TextBox 16">
          <a:extLst>
            <a:ext uri="{FF2B5EF4-FFF2-40B4-BE49-F238E27FC236}">
              <a16:creationId xmlns:a16="http://schemas.microsoft.com/office/drawing/2014/main" id="{2AE88EB5-F058-4EA6-A6AE-FC1CDD6F8D94}"/>
            </a:ext>
          </a:extLst>
        </xdr:cNvPr>
        <xdr:cNvSpPr txBox="1"/>
      </xdr:nvSpPr>
      <xdr:spPr>
        <a:xfrm>
          <a:off x="3863580" y="2191940"/>
          <a:ext cx="2788443" cy="419100"/>
        </a:xfrm>
        <a:prstGeom prst="rect">
          <a:avLst/>
        </a:prstGeom>
        <a:solidFill>
          <a:schemeClr val="accent6">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49600C8-BBDE-4AEA-BC48-AA543EA14A80}" type="TxLink">
            <a:rPr lang="en-US" sz="2000" b="1" i="0" u="none" strike="noStrike">
              <a:solidFill>
                <a:schemeClr val="bg1"/>
              </a:solidFill>
              <a:latin typeface="Roboto" panose="02000000000000000000" pitchFamily="2" charset="0"/>
              <a:ea typeface="Roboto" panose="02000000000000000000" pitchFamily="2" charset="0"/>
              <a:cs typeface="Calibri"/>
            </a:rPr>
            <a:pPr algn="ctr"/>
            <a:t>4419816964</a:t>
          </a:fld>
          <a:endParaRPr lang="en-US" sz="2000" b="1">
            <a:solidFill>
              <a:schemeClr val="bg1"/>
            </a:solidFill>
            <a:latin typeface="Roboto" panose="02000000000000000000" pitchFamily="2" charset="0"/>
            <a:ea typeface="Roboto" panose="02000000000000000000" pitchFamily="2" charset="0"/>
          </a:endParaRPr>
        </a:p>
      </xdr:txBody>
    </xdr:sp>
    <xdr:clientData/>
  </xdr:twoCellAnchor>
  <xdr:twoCellAnchor>
    <xdr:from>
      <xdr:col>7</xdr:col>
      <xdr:colOff>413942</xdr:colOff>
      <xdr:row>11</xdr:row>
      <xdr:rowOff>87313</xdr:rowOff>
    </xdr:from>
    <xdr:to>
      <xdr:col>10</xdr:col>
      <xdr:colOff>148828</xdr:colOff>
      <xdr:row>13</xdr:row>
      <xdr:rowOff>125413</xdr:rowOff>
    </xdr:to>
    <xdr:sp macro="" textlink="$AC$17">
      <xdr:nvSpPr>
        <xdr:cNvPr id="18" name="TextBox 17">
          <a:extLst>
            <a:ext uri="{FF2B5EF4-FFF2-40B4-BE49-F238E27FC236}">
              <a16:creationId xmlns:a16="http://schemas.microsoft.com/office/drawing/2014/main" id="{0EC32B93-0797-4875-9EBA-7C571A5EF369}"/>
            </a:ext>
          </a:extLst>
        </xdr:cNvPr>
        <xdr:cNvSpPr txBox="1"/>
      </xdr:nvSpPr>
      <xdr:spPr>
        <a:xfrm>
          <a:off x="6976667" y="2182813"/>
          <a:ext cx="3487736" cy="419100"/>
        </a:xfrm>
        <a:prstGeom prst="rect">
          <a:avLst/>
        </a:prstGeom>
        <a:solidFill>
          <a:schemeClr val="accent6">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AAA602A-16F9-40EE-9FB5-28C6319D96DD}" type="TxLink">
            <a:rPr lang="en-US" sz="2000" b="1" i="0" u="none" strike="noStrike">
              <a:solidFill>
                <a:schemeClr val="bg1"/>
              </a:solidFill>
              <a:latin typeface="Roboto" panose="02000000000000000000" pitchFamily="2" charset="0"/>
              <a:ea typeface="Roboto" panose="02000000000000000000" pitchFamily="2" charset="0"/>
              <a:cs typeface="Calibri"/>
            </a:rPr>
            <a:pPr algn="ctr"/>
            <a:t>1.39%</a:t>
          </a:fld>
          <a:endParaRPr lang="en-US" sz="2000" b="1">
            <a:solidFill>
              <a:schemeClr val="bg1"/>
            </a:solidFill>
            <a:latin typeface="Roboto" panose="02000000000000000000" pitchFamily="2" charset="0"/>
            <a:ea typeface="Roboto" panose="02000000000000000000" pitchFamily="2" charset="0"/>
          </a:endParaRPr>
        </a:p>
      </xdr:txBody>
    </xdr:sp>
    <xdr:clientData/>
  </xdr:twoCellAnchor>
  <xdr:twoCellAnchor>
    <xdr:from>
      <xdr:col>9</xdr:col>
      <xdr:colOff>44449</xdr:colOff>
      <xdr:row>43</xdr:row>
      <xdr:rowOff>148431</xdr:rowOff>
    </xdr:from>
    <xdr:to>
      <xdr:col>16</xdr:col>
      <xdr:colOff>59134</xdr:colOff>
      <xdr:row>57</xdr:row>
      <xdr:rowOff>167481</xdr:rowOff>
    </xdr:to>
    <xdr:graphicFrame macro="">
      <xdr:nvGraphicFramePr>
        <xdr:cNvPr id="19" name="Chart 18">
          <a:extLst>
            <a:ext uri="{FF2B5EF4-FFF2-40B4-BE49-F238E27FC236}">
              <a16:creationId xmlns:a16="http://schemas.microsoft.com/office/drawing/2014/main" id="{DC5EDA99-2DD0-43B2-9412-93BAD8C2CE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419100</xdr:colOff>
      <xdr:row>16</xdr:row>
      <xdr:rowOff>87312</xdr:rowOff>
    </xdr:from>
    <xdr:to>
      <xdr:col>5</xdr:col>
      <xdr:colOff>504825</xdr:colOff>
      <xdr:row>24</xdr:row>
      <xdr:rowOff>3571</xdr:rowOff>
    </xdr:to>
    <xdr:sp macro="" textlink="">
      <xdr:nvSpPr>
        <xdr:cNvPr id="20" name="Rectangle: Rounded Corners 19">
          <a:extLst>
            <a:ext uri="{FF2B5EF4-FFF2-40B4-BE49-F238E27FC236}">
              <a16:creationId xmlns:a16="http://schemas.microsoft.com/office/drawing/2014/main" id="{D246A381-6D5A-4449-924B-E55BE9DFB2F0}"/>
            </a:ext>
          </a:extLst>
        </xdr:cNvPr>
        <xdr:cNvSpPr/>
      </xdr:nvSpPr>
      <xdr:spPr>
        <a:xfrm>
          <a:off x="419100" y="3135312"/>
          <a:ext cx="4343400" cy="1440259"/>
        </a:xfrm>
        <a:prstGeom prst="roundRect">
          <a:avLst/>
        </a:prstGeom>
        <a:noFill/>
        <a:ln>
          <a:noFill/>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495205</xdr:colOff>
      <xdr:row>22</xdr:row>
      <xdr:rowOff>4480</xdr:rowOff>
    </xdr:from>
    <xdr:to>
      <xdr:col>6</xdr:col>
      <xdr:colOff>563306</xdr:colOff>
      <xdr:row>23</xdr:row>
      <xdr:rowOff>92178</xdr:rowOff>
    </xdr:to>
    <xdr:sp macro="" textlink="">
      <xdr:nvSpPr>
        <xdr:cNvPr id="21" name="TextBox 20">
          <a:extLst>
            <a:ext uri="{FF2B5EF4-FFF2-40B4-BE49-F238E27FC236}">
              <a16:creationId xmlns:a16="http://schemas.microsoft.com/office/drawing/2014/main" id="{292AD0A2-0047-4AF4-9C0C-44E1DF8F4669}"/>
            </a:ext>
          </a:extLst>
        </xdr:cNvPr>
        <xdr:cNvSpPr txBox="1"/>
      </xdr:nvSpPr>
      <xdr:spPr>
        <a:xfrm>
          <a:off x="1714405" y="4195480"/>
          <a:ext cx="4259101" cy="27819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accent6">
                  <a:lumMod val="50000"/>
                </a:schemeClr>
              </a:solidFill>
              <a:latin typeface="Roboto" panose="02000000000000000000" pitchFamily="2" charset="0"/>
              <a:ea typeface="Roboto" panose="02000000000000000000" pitchFamily="2" charset="0"/>
            </a:rPr>
            <a:t>Top 5 countries with the highest</a:t>
          </a:r>
          <a:r>
            <a:rPr lang="en-US" sz="1200" b="1" baseline="0">
              <a:solidFill>
                <a:schemeClr val="accent6">
                  <a:lumMod val="50000"/>
                </a:schemeClr>
              </a:solidFill>
              <a:latin typeface="Roboto" panose="02000000000000000000" pitchFamily="2" charset="0"/>
              <a:ea typeface="Roboto" panose="02000000000000000000" pitchFamily="2" charset="0"/>
            </a:rPr>
            <a:t> prevalence of covid-19</a:t>
          </a:r>
          <a:endParaRPr lang="en-US" sz="1200" b="1">
            <a:solidFill>
              <a:schemeClr val="accent6">
                <a:lumMod val="50000"/>
              </a:schemeClr>
            </a:solidFill>
            <a:latin typeface="Roboto" panose="02000000000000000000" pitchFamily="2" charset="0"/>
            <a:ea typeface="Roboto" panose="02000000000000000000" pitchFamily="2" charset="0"/>
          </a:endParaRPr>
        </a:p>
      </xdr:txBody>
    </xdr:sp>
    <xdr:clientData/>
  </xdr:twoCellAnchor>
  <xdr:twoCellAnchor>
    <xdr:from>
      <xdr:col>2</xdr:col>
      <xdr:colOff>704453</xdr:colOff>
      <xdr:row>40</xdr:row>
      <xdr:rowOff>138906</xdr:rowOff>
    </xdr:from>
    <xdr:to>
      <xdr:col>7</xdr:col>
      <xdr:colOff>257969</xdr:colOff>
      <xdr:row>43</xdr:row>
      <xdr:rowOff>109140</xdr:rowOff>
    </xdr:to>
    <xdr:sp macro="" textlink="">
      <xdr:nvSpPr>
        <xdr:cNvPr id="22" name="TextBox 21">
          <a:extLst>
            <a:ext uri="{FF2B5EF4-FFF2-40B4-BE49-F238E27FC236}">
              <a16:creationId xmlns:a16="http://schemas.microsoft.com/office/drawing/2014/main" id="{BEBF2A6A-9185-4692-AA93-ED8BBEE68EF6}"/>
            </a:ext>
          </a:extLst>
        </xdr:cNvPr>
        <xdr:cNvSpPr txBox="1"/>
      </xdr:nvSpPr>
      <xdr:spPr>
        <a:xfrm>
          <a:off x="1923653" y="7758906"/>
          <a:ext cx="4897041" cy="54173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baseline="0">
              <a:solidFill>
                <a:schemeClr val="accent6">
                  <a:lumMod val="50000"/>
                </a:schemeClr>
              </a:solidFill>
              <a:latin typeface="Roboto" panose="02000000000000000000" pitchFamily="2" charset="0"/>
              <a:ea typeface="Roboto" panose="02000000000000000000" pitchFamily="2" charset="0"/>
            </a:rPr>
            <a:t>Cummulative yearly confirmed cases of covid-19 prevalence since 2020</a:t>
          </a:r>
          <a:endParaRPr lang="en-US" sz="1200" b="1">
            <a:solidFill>
              <a:schemeClr val="accent6">
                <a:lumMod val="50000"/>
              </a:schemeClr>
            </a:solidFill>
            <a:latin typeface="Roboto" panose="02000000000000000000" pitchFamily="2" charset="0"/>
            <a:ea typeface="Roboto" panose="02000000000000000000" pitchFamily="2" charset="0"/>
          </a:endParaRPr>
        </a:p>
      </xdr:txBody>
    </xdr:sp>
    <xdr:clientData/>
  </xdr:twoCellAnchor>
  <xdr:twoCellAnchor>
    <xdr:from>
      <xdr:col>9</xdr:col>
      <xdr:colOff>476249</xdr:colOff>
      <xdr:row>40</xdr:row>
      <xdr:rowOff>128985</xdr:rowOff>
    </xdr:from>
    <xdr:to>
      <xdr:col>15</xdr:col>
      <xdr:colOff>466328</xdr:colOff>
      <xdr:row>42</xdr:row>
      <xdr:rowOff>69454</xdr:rowOff>
    </xdr:to>
    <xdr:sp macro="" textlink="">
      <xdr:nvSpPr>
        <xdr:cNvPr id="23" name="TextBox 22">
          <a:extLst>
            <a:ext uri="{FF2B5EF4-FFF2-40B4-BE49-F238E27FC236}">
              <a16:creationId xmlns:a16="http://schemas.microsoft.com/office/drawing/2014/main" id="{6E2713AE-7926-40A7-B663-09A27363DFAD}"/>
            </a:ext>
          </a:extLst>
        </xdr:cNvPr>
        <xdr:cNvSpPr txBox="1"/>
      </xdr:nvSpPr>
      <xdr:spPr>
        <a:xfrm>
          <a:off x="9563099" y="7748985"/>
          <a:ext cx="5114529" cy="32146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baseline="0">
              <a:solidFill>
                <a:schemeClr val="accent6">
                  <a:lumMod val="50000"/>
                </a:schemeClr>
              </a:solidFill>
              <a:effectLst/>
              <a:latin typeface="+mn-lt"/>
              <a:ea typeface="+mn-ea"/>
              <a:cs typeface="+mn-cs"/>
            </a:rPr>
            <a:t>Cummulative monthly confirmed cases of covid-19 prevalence since 2020</a:t>
          </a:r>
          <a:endParaRPr lang="en-US" sz="1200">
            <a:solidFill>
              <a:schemeClr val="accent6">
                <a:lumMod val="50000"/>
              </a:schemeClr>
            </a:solidFill>
            <a:effectLst/>
          </a:endParaRPr>
        </a:p>
      </xdr:txBody>
    </xdr:sp>
    <xdr:clientData/>
  </xdr:twoCellAnchor>
  <xdr:oneCellAnchor>
    <xdr:from>
      <xdr:col>10</xdr:col>
      <xdr:colOff>1141015</xdr:colOff>
      <xdr:row>9</xdr:row>
      <xdr:rowOff>19843</xdr:rowOff>
    </xdr:from>
    <xdr:ext cx="1478360" cy="1439466"/>
    <mc:AlternateContent xmlns:mc="http://schemas.openxmlformats.org/markup-compatibility/2006">
      <mc:Choice xmlns:a14="http://schemas.microsoft.com/office/drawing/2010/main" Requires="a14">
        <xdr:graphicFrame macro="">
          <xdr:nvGraphicFramePr>
            <xdr:cNvPr id="24" name="Year 1">
              <a:extLst>
                <a:ext uri="{FF2B5EF4-FFF2-40B4-BE49-F238E27FC236}">
                  <a16:creationId xmlns:a16="http://schemas.microsoft.com/office/drawing/2014/main" id="{E1586BFE-AAFB-40C3-BE34-91AAB2CA1345}"/>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1471104" y="1754754"/>
              <a:ext cx="1478360" cy="14394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13</xdr:col>
      <xdr:colOff>337344</xdr:colOff>
      <xdr:row>9</xdr:row>
      <xdr:rowOff>0</xdr:rowOff>
    </xdr:from>
    <xdr:ext cx="1448083" cy="1458516"/>
    <mc:AlternateContent xmlns:mc="http://schemas.openxmlformats.org/markup-compatibility/2006">
      <mc:Choice xmlns:a14="http://schemas.microsoft.com/office/drawing/2010/main" Requires="a14">
        <xdr:graphicFrame macro="">
          <xdr:nvGraphicFramePr>
            <xdr:cNvPr id="25" name="Month 1">
              <a:extLst>
                <a:ext uri="{FF2B5EF4-FFF2-40B4-BE49-F238E27FC236}">
                  <a16:creationId xmlns:a16="http://schemas.microsoft.com/office/drawing/2014/main" id="{FE3F21D7-2003-4AAF-9EA7-141164DC7E58}"/>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13343505" y="1734911"/>
              <a:ext cx="1448083" cy="14585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6</xdr:col>
      <xdr:colOff>238125</xdr:colOff>
      <xdr:row>5</xdr:row>
      <xdr:rowOff>69453</xdr:rowOff>
    </xdr:from>
    <xdr:to>
      <xdr:col>8</xdr:col>
      <xdr:colOff>605234</xdr:colOff>
      <xdr:row>6</xdr:row>
      <xdr:rowOff>109140</xdr:rowOff>
    </xdr:to>
    <xdr:sp macro="" textlink="">
      <xdr:nvSpPr>
        <xdr:cNvPr id="26" name="TextBox 25">
          <a:extLst>
            <a:ext uri="{FF2B5EF4-FFF2-40B4-BE49-F238E27FC236}">
              <a16:creationId xmlns:a16="http://schemas.microsoft.com/office/drawing/2014/main" id="{E67AA27F-6D5D-47F6-BE0E-AE1E81402223}"/>
            </a:ext>
          </a:extLst>
        </xdr:cNvPr>
        <xdr:cNvSpPr txBox="1"/>
      </xdr:nvSpPr>
      <xdr:spPr>
        <a:xfrm>
          <a:off x="5648325" y="1021953"/>
          <a:ext cx="2748359" cy="230187"/>
        </a:xfrm>
        <a:prstGeom prst="rect">
          <a:avLst/>
        </a:prstGeom>
        <a:solidFill>
          <a:schemeClr val="accent6">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solidFill>
                <a:schemeClr val="bg1"/>
              </a:solidFill>
              <a:latin typeface="Roboto" panose="02000000000000000000" pitchFamily="2" charset="0"/>
              <a:ea typeface="Roboto" panose="02000000000000000000" pitchFamily="2" charset="0"/>
            </a:rPr>
            <a:t>From Jan</a:t>
          </a:r>
          <a:r>
            <a:rPr lang="en-US" sz="1400" b="1" baseline="0">
              <a:solidFill>
                <a:schemeClr val="bg1"/>
              </a:solidFill>
              <a:latin typeface="Roboto" panose="02000000000000000000" pitchFamily="2" charset="0"/>
              <a:ea typeface="Roboto" panose="02000000000000000000" pitchFamily="2" charset="0"/>
            </a:rPr>
            <a:t> 2020</a:t>
          </a:r>
          <a:endParaRPr lang="en-US" sz="1400" b="1">
            <a:solidFill>
              <a:schemeClr val="bg1"/>
            </a:solidFill>
            <a:latin typeface="Roboto" panose="02000000000000000000" pitchFamily="2" charset="0"/>
            <a:ea typeface="Roboto" panose="02000000000000000000" pitchFamily="2" charset="0"/>
          </a:endParaRPr>
        </a:p>
      </xdr:txBody>
    </xdr:sp>
    <xdr:clientData/>
  </xdr:twoCellAnchor>
  <xdr:twoCellAnchor>
    <xdr:from>
      <xdr:col>9</xdr:col>
      <xdr:colOff>883169</xdr:colOff>
      <xdr:row>21</xdr:row>
      <xdr:rowOff>177364</xdr:rowOff>
    </xdr:from>
    <xdr:to>
      <xdr:col>15</xdr:col>
      <xdr:colOff>19255</xdr:colOff>
      <xdr:row>23</xdr:row>
      <xdr:rowOff>70465</xdr:rowOff>
    </xdr:to>
    <xdr:sp macro="" textlink="">
      <xdr:nvSpPr>
        <xdr:cNvPr id="27" name="TextBox 26">
          <a:extLst>
            <a:ext uri="{FF2B5EF4-FFF2-40B4-BE49-F238E27FC236}">
              <a16:creationId xmlns:a16="http://schemas.microsoft.com/office/drawing/2014/main" id="{34B8A9B1-AD8F-491B-A16E-2D432FC9D8E5}"/>
            </a:ext>
          </a:extLst>
        </xdr:cNvPr>
        <xdr:cNvSpPr txBox="1"/>
      </xdr:nvSpPr>
      <xdr:spPr>
        <a:xfrm>
          <a:off x="9970019" y="4177864"/>
          <a:ext cx="4260536" cy="27410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chemeClr val="accent6">
                  <a:lumMod val="50000"/>
                </a:schemeClr>
              </a:solidFill>
              <a:latin typeface="Roboto" panose="02000000000000000000" pitchFamily="2" charset="0"/>
              <a:ea typeface="Roboto" panose="02000000000000000000" pitchFamily="2" charset="0"/>
            </a:rPr>
            <a:t>Bottom</a:t>
          </a:r>
          <a:r>
            <a:rPr lang="en-US" sz="1200" b="1" baseline="0">
              <a:solidFill>
                <a:schemeClr val="accent6">
                  <a:lumMod val="50000"/>
                </a:schemeClr>
              </a:solidFill>
              <a:latin typeface="Roboto" panose="02000000000000000000" pitchFamily="2" charset="0"/>
              <a:ea typeface="Roboto" panose="02000000000000000000" pitchFamily="2" charset="0"/>
            </a:rPr>
            <a:t> 5 countries with the least prevalence of covid-19</a:t>
          </a:r>
          <a:endParaRPr lang="en-US" sz="1200" b="1">
            <a:solidFill>
              <a:schemeClr val="accent6">
                <a:lumMod val="50000"/>
              </a:schemeClr>
            </a:solidFill>
            <a:latin typeface="Roboto" panose="02000000000000000000" pitchFamily="2" charset="0"/>
            <a:ea typeface="Roboto" panose="02000000000000000000" pitchFamily="2" charset="0"/>
          </a:endParaRPr>
        </a:p>
      </xdr:txBody>
    </xdr: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HP\Desktop\Analytics%20portfolio\Covid-19%20analysis\Covid-19%20Dashboard.xlsx" TargetMode="External"/><Relationship Id="rId1" Type="http://schemas.openxmlformats.org/officeDocument/2006/relationships/externalLinkPath" Target="Analytics%20portfolio/Covid-19%20analysis/Covid-19%20Dashboar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heet2"/>
      <sheetName val="Sheet5"/>
      <sheetName val="Analysis"/>
      <sheetName val="Sheet6"/>
      <sheetName val="Sheet3"/>
      <sheetName val="consolidated"/>
      <sheetName val="recovered"/>
      <sheetName val="deaths"/>
      <sheetName val="confirmed"/>
      <sheetName val="Sheet1"/>
    </sheetNames>
    <sheetDataSet>
      <sheetData sheetId="0"/>
      <sheetData sheetId="1"/>
      <sheetData sheetId="2">
        <row r="3">
          <cell r="F3" t="str">
            <v>Sum of Confirmed</v>
          </cell>
        </row>
        <row r="4">
          <cell r="H4">
            <v>1.3946586827052911E-2</v>
          </cell>
        </row>
      </sheetData>
      <sheetData sheetId="3"/>
      <sheetData sheetId="4"/>
      <sheetData sheetId="5"/>
      <sheetData sheetId="6"/>
      <sheetData sheetId="7"/>
      <sheetData sheetId="8"/>
      <sheetData sheetId="9"/>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163.530038773148" backgroundQuery="1" createdVersion="8" refreshedVersion="8" minRefreshableVersion="3" recordCount="0" supportSubquery="1" supportAdvancedDrill="1" xr:uid="{3D3C6612-05AB-4E20-AA1E-D0D38660D497}">
  <cacheSource type="external" connectionId="1"/>
  <cacheFields count="4">
    <cacheField name="[consolidated].[Country/Region].[Country/Region]" caption="Country/Region" numFmtId="0" hierarchy="1" level="1">
      <sharedItems count="10">
        <s v="Brazil"/>
        <s v="France"/>
        <s v="Germany"/>
        <s v="India"/>
        <s v="Italy"/>
        <s v="Korea, South"/>
        <s v="Russia"/>
        <s v="Turkey"/>
        <s v="United Kingdom"/>
        <s v="US"/>
      </sharedItems>
    </cacheField>
    <cacheField name="[Measures].[Sum of Confirmed]" caption="Sum of Confirmed" numFmtId="0" hierarchy="13" level="32767"/>
    <cacheField name="[consolidated].[Month].[Month]" caption="Month" numFmtId="0" hierarchy="9" level="1">
      <sharedItems count="12">
        <s v="Apr"/>
        <s v="Aug"/>
        <s v="Dec"/>
        <s v="Feb"/>
        <s v="Jan"/>
        <s v="Jul"/>
        <s v="Jun"/>
        <s v="Mar"/>
        <s v="May"/>
        <s v="Nov"/>
        <s v="Oct"/>
        <s v="Sep"/>
      </sharedItems>
    </cacheField>
    <cacheField name="[consolidated].[Year].[Year]" caption="Year" numFmtId="0" hierarchy="8" level="1">
      <sharedItems containsSemiMixedTypes="0" containsString="0" containsNumber="1" containsInteger="1" minValue="2020" maxValue="2023" count="4">
        <n v="2020"/>
        <n v="2021"/>
        <n v="2022"/>
        <n v="2023"/>
      </sharedItems>
      <extLst>
        <ext xmlns:x15="http://schemas.microsoft.com/office/spreadsheetml/2010/11/main" uri="{4F2E5C28-24EA-4eb8-9CBF-B6C8F9C3D259}">
          <x15:cachedUniqueNames>
            <x15:cachedUniqueName index="0" name="[consolidated].[Year].&amp;[2020]"/>
            <x15:cachedUniqueName index="1" name="[consolidated].[Year].&amp;[2021]"/>
            <x15:cachedUniqueName index="2" name="[consolidated].[Year].&amp;[2022]"/>
            <x15:cachedUniqueName index="3" name="[consolidated].[Year].&amp;[2023]"/>
          </x15:cachedUniqueNames>
        </ext>
      </extLst>
    </cacheField>
  </cacheFields>
  <cacheHierarchies count="16">
    <cacheHierarchy uniqueName="[consolidated].[Province/State]" caption="Province/State" attribute="1" defaultMemberUniqueName="[consolidated].[Province/State].[All]" allUniqueName="[consolidated].[Province/State].[All]" dimensionUniqueName="[consolidated]" displayFolder="" count="0" memberValueDatatype="130" unbalanced="0"/>
    <cacheHierarchy uniqueName="[consolidated].[Country/Region]" caption="Country/Region" attribute="1" defaultMemberUniqueName="[consolidated].[Country/Region].[All]" allUniqueName="[consolidated].[Country/Region].[All]" dimensionUniqueName="[consolidated]" displayFolder="" count="2" memberValueDatatype="130" unbalanced="0">
      <fieldsUsage count="2">
        <fieldUsage x="-1"/>
        <fieldUsage x="0"/>
      </fieldsUsage>
    </cacheHierarchy>
    <cacheHierarchy uniqueName="[consolidated].[Lat]" caption="Lat" attribute="1" defaultMemberUniqueName="[consolidated].[Lat].[All]" allUniqueName="[consolidated].[Lat].[All]" dimensionUniqueName="[consolidated]" displayFolder="" count="0" memberValueDatatype="130" unbalanced="0"/>
    <cacheHierarchy uniqueName="[consolidated].[Long]" caption="Long" attribute="1" defaultMemberUniqueName="[consolidated].[Long].[All]" allUniqueName="[consolidated].[Long].[All]" dimensionUniqueName="[consolidated]" displayFolder="" count="0" memberValueDatatype="130" unbalanced="0"/>
    <cacheHierarchy uniqueName="[consolidated].[Date]" caption="Date" attribute="1" time="1" defaultMemberUniqueName="[consolidated].[Date].[All]" allUniqueName="[consolidated].[Date].[All]" dimensionUniqueName="[consolidated]" displayFolder="" count="0" memberValueDatatype="7" unbalanced="0"/>
    <cacheHierarchy uniqueName="[consolidated].[Confirmed]" caption="Confirmed" attribute="1" defaultMemberUniqueName="[consolidated].[Confirmed].[All]" allUniqueName="[consolidated].[Confirmed].[All]" dimensionUniqueName="[consolidated]" displayFolder="" count="0" memberValueDatatype="20" unbalanced="0"/>
    <cacheHierarchy uniqueName="[consolidated].[Deaths]" caption="Deaths" attribute="1" defaultMemberUniqueName="[consolidated].[Deaths].[All]" allUniqueName="[consolidated].[Deaths].[All]" dimensionUniqueName="[consolidated]" displayFolder="" count="0" memberValueDatatype="20" unbalanced="0"/>
    <cacheHierarchy uniqueName="[consolidated].[Recovered]" caption="Recovered" attribute="1" defaultMemberUniqueName="[consolidated].[Recovered].[All]" allUniqueName="[consolidated].[Recovered].[All]" dimensionUniqueName="[consolidated]" displayFolder="" count="0" memberValueDatatype="20" unbalanced="0"/>
    <cacheHierarchy uniqueName="[consolidated].[Year]" caption="Year" attribute="1" defaultMemberUniqueName="[consolidated].[Year].[All]" allUniqueName="[consolidated].[Year].[All]" dimensionUniqueName="[consolidated]" displayFolder="" count="2" memberValueDatatype="20" unbalanced="0">
      <fieldsUsage count="2">
        <fieldUsage x="-1"/>
        <fieldUsage x="3"/>
      </fieldsUsage>
    </cacheHierarchy>
    <cacheHierarchy uniqueName="[consolidated].[Month]" caption="Month" attribute="1" defaultMemberUniqueName="[consolidated].[Month].[All]" allUniqueName="[consolidated].[Month].[All]" dimensionUniqueName="[consolidated]" displayFolder="" count="2" memberValueDatatype="130" unbalanced="0">
      <fieldsUsage count="2">
        <fieldUsage x="-1"/>
        <fieldUsage x="2"/>
      </fieldsUsage>
    </cacheHierarchy>
    <cacheHierarchy uniqueName="[consolidated].[Day]" caption="Day" attribute="1" defaultMemberUniqueName="[consolidated].[Day].[All]" allUniqueName="[consolidated].[Day].[All]" dimensionUniqueName="[consolidated]" displayFolder="" count="0" memberValueDatatype="20" unbalanced="0"/>
    <cacheHierarchy uniqueName="[Measures].[__XL_Count consolidated]" caption="__XL_Count consolidated" measure="1" displayFolder="" measureGroup="consolidated" count="0" hidden="1"/>
    <cacheHierarchy uniqueName="[Measures].[__No measures defined]" caption="__No measures defined" measure="1" displayFolder="" count="0" hidden="1"/>
    <cacheHierarchy uniqueName="[Measures].[Sum of Confirmed]" caption="Sum of Confirmed" measure="1" displayFolder="" measureGroup="consolidated"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Deaths]" caption="Sum of Deaths" measure="1" displayFolder="" measureGroup="consolidated" count="0" hidden="1">
      <extLst>
        <ext xmlns:x15="http://schemas.microsoft.com/office/spreadsheetml/2010/11/main" uri="{B97F6D7D-B522-45F9-BDA1-12C45D357490}">
          <x15:cacheHierarchy aggregatedColumn="6"/>
        </ext>
      </extLst>
    </cacheHierarchy>
    <cacheHierarchy uniqueName="[Measures].[Sum of Year]" caption="Sum of Year" measure="1" displayFolder="" measureGroup="consolidated" count="0" hidden="1">
      <extLst>
        <ext xmlns:x15="http://schemas.microsoft.com/office/spreadsheetml/2010/11/main" uri="{B97F6D7D-B522-45F9-BDA1-12C45D357490}">
          <x15:cacheHierarchy aggregatedColumn="8"/>
        </ext>
      </extLst>
    </cacheHierarchy>
  </cacheHierarchies>
  <kpis count="0"/>
  <dimensions count="2">
    <dimension name="consolidated" uniqueName="[consolidated]" caption="consolidated"/>
    <dimension measure="1" name="Measures" uniqueName="[Measures]" caption="Measures"/>
  </dimensions>
  <measureGroups count="1">
    <measureGroup name="consolidated" caption="consolidat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163.489418055557" backgroundQuery="1" createdVersion="3" refreshedVersion="8" minRefreshableVersion="3" recordCount="0" supportSubquery="1" supportAdvancedDrill="1" xr:uid="{94972778-93EB-4A36-9268-9313D837211E}">
  <cacheSource type="external" connectionId="1">
    <extLst>
      <ext xmlns:x14="http://schemas.microsoft.com/office/spreadsheetml/2009/9/main" uri="{F057638F-6D5F-4e77-A914-E7F072B9BCA8}">
        <x14:sourceConnection name="ThisWorkbookDataModel"/>
      </ext>
    </extLst>
  </cacheSource>
  <cacheFields count="0"/>
  <cacheHierarchies count="16">
    <cacheHierarchy uniqueName="[consolidated].[Province/State]" caption="Province/State" attribute="1" defaultMemberUniqueName="[consolidated].[Province/State].[All]" allUniqueName="[consolidated].[Province/State].[All]" dimensionUniqueName="[consolidated]" displayFolder="" count="0" memberValueDatatype="130" unbalanced="0"/>
    <cacheHierarchy uniqueName="[consolidated].[Country/Region]" caption="Country/Region" attribute="1" defaultMemberUniqueName="[consolidated].[Country/Region].[All]" allUniqueName="[consolidated].[Country/Region].[All]" dimensionUniqueName="[consolidated]" displayFolder="" count="0" memberValueDatatype="130" unbalanced="0"/>
    <cacheHierarchy uniqueName="[consolidated].[Lat]" caption="Lat" attribute="1" defaultMemberUniqueName="[consolidated].[Lat].[All]" allUniqueName="[consolidated].[Lat].[All]" dimensionUniqueName="[consolidated]" displayFolder="" count="0" memberValueDatatype="130" unbalanced="0"/>
    <cacheHierarchy uniqueName="[consolidated].[Long]" caption="Long" attribute="1" defaultMemberUniqueName="[consolidated].[Long].[All]" allUniqueName="[consolidated].[Long].[All]" dimensionUniqueName="[consolidated]" displayFolder="" count="0" memberValueDatatype="130" unbalanced="0"/>
    <cacheHierarchy uniqueName="[consolidated].[Date]" caption="Date" attribute="1" time="1" defaultMemberUniqueName="[consolidated].[Date].[All]" allUniqueName="[consolidated].[Date].[All]" dimensionUniqueName="[consolidated]" displayFolder="" count="0" memberValueDatatype="7" unbalanced="0"/>
    <cacheHierarchy uniqueName="[consolidated].[Confirmed]" caption="Confirmed" attribute="1" defaultMemberUniqueName="[consolidated].[Confirmed].[All]" allUniqueName="[consolidated].[Confirmed].[All]" dimensionUniqueName="[consolidated]" displayFolder="" count="0" memberValueDatatype="20" unbalanced="0"/>
    <cacheHierarchy uniqueName="[consolidated].[Deaths]" caption="Deaths" attribute="1" defaultMemberUniqueName="[consolidated].[Deaths].[All]" allUniqueName="[consolidated].[Deaths].[All]" dimensionUniqueName="[consolidated]" displayFolder="" count="0" memberValueDatatype="20" unbalanced="0"/>
    <cacheHierarchy uniqueName="[consolidated].[Recovered]" caption="Recovered" attribute="1" defaultMemberUniqueName="[consolidated].[Recovered].[All]" allUniqueName="[consolidated].[Recovered].[All]" dimensionUniqueName="[consolidated]" displayFolder="" count="0" memberValueDatatype="20" unbalanced="0"/>
    <cacheHierarchy uniqueName="[consolidated].[Year]" caption="Year" attribute="1" defaultMemberUniqueName="[consolidated].[Year].[All]" allUniqueName="[consolidated].[Year].[All]" dimensionUniqueName="[consolidated]" displayFolder="" count="0" memberValueDatatype="20" unbalanced="0"/>
    <cacheHierarchy uniqueName="[consolidated].[Month]" caption="Month" attribute="1" defaultMemberUniqueName="[consolidated].[Month].[All]" allUniqueName="[consolidated].[Month].[All]" dimensionUniqueName="[consolidated]" displayFolder="" count="0" memberValueDatatype="130" unbalanced="0"/>
    <cacheHierarchy uniqueName="[consolidated].[Day]" caption="Day" attribute="1" defaultMemberUniqueName="[consolidated].[Day].[All]" allUniqueName="[consolidated].[Day].[All]" dimensionUniqueName="[consolidated]" displayFolder="" count="0" memberValueDatatype="20" unbalanced="0"/>
    <cacheHierarchy uniqueName="[Measures].[__XL_Count consolidated]" caption="__XL_Count consolidated" measure="1" displayFolder="" measureGroup="consolidated" count="0" hidden="1"/>
    <cacheHierarchy uniqueName="[Measures].[__No measures defined]" caption="__No measures defined" measure="1" displayFolder="" count="0" hidden="1"/>
    <cacheHierarchy uniqueName="[Measures].[Sum of Confirmed]" caption="Sum of Confirmed" measure="1" displayFolder="" measureGroup="consolidated" count="0" hidden="1">
      <extLst>
        <ext xmlns:x15="http://schemas.microsoft.com/office/spreadsheetml/2010/11/main" uri="{B97F6D7D-B522-45F9-BDA1-12C45D357490}">
          <x15:cacheHierarchy aggregatedColumn="5"/>
        </ext>
      </extLst>
    </cacheHierarchy>
    <cacheHierarchy uniqueName="[Measures].[Sum of Deaths]" caption="Sum of Deaths" measure="1" displayFolder="" measureGroup="consolidated" count="0" hidden="1">
      <extLst>
        <ext xmlns:x15="http://schemas.microsoft.com/office/spreadsheetml/2010/11/main" uri="{B97F6D7D-B522-45F9-BDA1-12C45D357490}">
          <x15:cacheHierarchy aggregatedColumn="6"/>
        </ext>
      </extLst>
    </cacheHierarchy>
    <cacheHierarchy uniqueName="[Measures].[Sum of Year]" caption="Sum of Year" measure="1" displayFolder="" measureGroup="consolidated" count="0" hidden="1">
      <extLst>
        <ext xmlns:x15="http://schemas.microsoft.com/office/spreadsheetml/2010/11/main" uri="{B97F6D7D-B522-45F9-BDA1-12C45D357490}">
          <x15:cacheHierarchy aggregatedColumn="8"/>
        </ext>
      </extLst>
    </cacheHierarchy>
  </cacheHierarchies>
  <kpis count="0"/>
  <dimensions count="2">
    <dimension name="consolidated" uniqueName="[consolidated]" caption="consolidated"/>
    <dimension measure="1" name="Measures" uniqueName="[Measures]" caption="Measures"/>
  </dimensions>
  <measureGroups count="1">
    <measureGroup name="consolidated" caption="consolidated"/>
  </measureGroups>
  <maps count="1">
    <map measureGroup="0" dimension="0"/>
  </maps>
  <extLst>
    <ext xmlns:x14="http://schemas.microsoft.com/office/spreadsheetml/2009/9/main" uri="{725AE2AE-9491-48be-B2B4-4EB974FC3084}">
      <x14:pivotCacheDefinition slicerData="1" pivotCacheId="87598025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47569AE-0C69-4BFF-A38D-0D372ACAD370}" name="PivotTable8" cacheId="1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F63:K77" firstHeaderRow="1" firstDataRow="2"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 axis="axisCol" allDrilled="1" subtotalTop="0" showAll="0" dataSourceSort="1" defaultSubtotal="0" defaultAttributeDrillState="1">
      <items count="4">
        <item x="0"/>
        <item x="1"/>
        <item x="2"/>
        <item x="3"/>
      </items>
    </pivotField>
  </pivotFields>
  <rowFields count="1">
    <field x="2"/>
  </rowFields>
  <rowItems count="13">
    <i>
      <x/>
    </i>
    <i>
      <x v="1"/>
    </i>
    <i>
      <x v="2"/>
    </i>
    <i>
      <x v="3"/>
    </i>
    <i>
      <x v="4"/>
    </i>
    <i>
      <x v="5"/>
    </i>
    <i>
      <x v="6"/>
    </i>
    <i>
      <x v="7"/>
    </i>
    <i>
      <x v="8"/>
    </i>
    <i>
      <x v="9"/>
    </i>
    <i>
      <x v="10"/>
    </i>
    <i>
      <x v="11"/>
    </i>
    <i t="grand">
      <x/>
    </i>
  </rowItems>
  <colFields count="1">
    <field x="3"/>
  </colFields>
  <colItems count="5">
    <i>
      <x/>
    </i>
    <i>
      <x v="1"/>
    </i>
    <i>
      <x v="2"/>
    </i>
    <i>
      <x v="3"/>
    </i>
    <i t="grand">
      <x/>
    </i>
  </colItems>
  <dataFields count="1">
    <dataField name="Sum of Confirmed" fld="1" baseField="0" baseItem="0" numFmtId="43"/>
  </dataFields>
  <formats count="1">
    <format dxfId="0">
      <pivotArea outline="0" collapsedLevelsAreSubtotals="1" fieldPosition="0"/>
    </format>
  </formats>
  <pivotHierarchies count="1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3">
      <autoFilter ref="A1">
        <filterColumn colId="0">
          <top10 val="10" filterVal="10"/>
        </filterColumn>
      </autoFilter>
    </filter>
  </filters>
  <rowHierarchiesUsage count="1">
    <rowHierarchyUsage hierarchyUsage="9"/>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consolidate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112E77B0-1764-43FD-9F4A-5F75547108E5}" sourceName="[consolidated].[Year]">
  <data>
    <olap pivotCacheId="875980252">
      <levels count="2">
        <level uniqueName="[consolidated].[Year].[(All)]" sourceCaption="(All)" count="0"/>
        <level uniqueName="[consolidated].[Year].[Year]" sourceCaption="Year" count="4">
          <ranges>
            <range startItem="0">
              <i n="[consolidated].[Year].&amp;[2020]" c="2020"/>
              <i n="[consolidated].[Year].&amp;[2021]" c="2021"/>
              <i n="[consolidated].[Year].&amp;[2022]" c="2022"/>
              <i n="[consolidated].[Year].&amp;[2023]" c="2023"/>
            </range>
          </ranges>
        </level>
      </levels>
      <selections count="1">
        <selection n="[consolidated].[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790E2F47-6BF0-420D-8081-A8C6901E5F5F}" sourceName="[consolidated].[Month]">
  <data>
    <olap pivotCacheId="875980252">
      <levels count="2">
        <level uniqueName="[consolidated].[Month].[(All)]" sourceCaption="(All)" count="0"/>
        <level uniqueName="[consolidated].[Month].[Month]" sourceCaption="Month" count="12" sortOrder="ascending">
          <ranges>
            <range startItem="0">
              <i n="[consolidated].[Month].&amp;[Apr]" c="Apr"/>
              <i n="[consolidated].[Month].&amp;[Aug]" c="Aug"/>
              <i n="[consolidated].[Month].&amp;[Dec]" c="Dec"/>
              <i n="[consolidated].[Month].&amp;[Feb]" c="Feb"/>
              <i n="[consolidated].[Month].&amp;[Jan]" c="Jan"/>
              <i n="[consolidated].[Month].&amp;[Jul]" c="Jul"/>
              <i n="[consolidated].[Month].&amp;[Jun]" c="Jun"/>
              <i n="[consolidated].[Month].&amp;[Mar]" c="Mar"/>
              <i n="[consolidated].[Month].&amp;[May]" c="May"/>
              <i n="[consolidated].[Month].&amp;[Nov]" c="Nov"/>
              <i n="[consolidated].[Month].&amp;[Oct]" c="Oct"/>
              <i n="[consolidated].[Month].&amp;[Sep]" c="Sep"/>
            </range>
          </ranges>
        </level>
      </levels>
      <selections count="1">
        <selection n="[consolidated].[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E82A3128-7326-4985-A60D-FFA41790F7E3}" cache="Slicer_Year" caption="Year" level="1" rowHeight="241300"/>
  <slicer name="Month 1" xr10:uid="{C68AAED7-4513-4218-995C-CD1FC83882D4}" cache="Slicer_Month" caption="Month" startItem="8"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0B0F37-79F6-4066-B190-8794E22768F1}">
  <dimension ref="A1:AC79"/>
  <sheetViews>
    <sheetView showGridLines="0" tabSelected="1" topLeftCell="A12" zoomScale="84" zoomScaleNormal="84" workbookViewId="0">
      <selection activeCell="B18" sqref="B18"/>
    </sheetView>
  </sheetViews>
  <sheetFormatPr defaultColWidth="0" defaultRowHeight="15" zeroHeight="1" x14ac:dyDescent="0.25"/>
  <cols>
    <col min="1" max="2" width="9.140625" customWidth="1"/>
    <col min="3" max="3" width="17.28515625" bestFit="1" customWidth="1"/>
    <col min="4" max="4" width="16.28515625" bestFit="1" customWidth="1"/>
    <col min="5" max="5" width="12" bestFit="1" customWidth="1"/>
    <col min="6" max="7" width="17.28515625" bestFit="1" customWidth="1"/>
    <col min="8" max="8" width="18.42578125" bestFit="1" customWidth="1"/>
    <col min="9" max="9" width="19.42578125" bestFit="1" customWidth="1"/>
    <col min="10" max="10" width="18.42578125" bestFit="1" customWidth="1"/>
    <col min="11" max="11" width="19.42578125" bestFit="1" customWidth="1"/>
    <col min="12" max="12" width="9.140625" customWidth="1"/>
    <col min="13" max="13" width="11.5703125" customWidth="1"/>
    <col min="14" max="17" width="9.140625" customWidth="1"/>
    <col min="18" max="29" width="0" hidden="1" customWidth="1"/>
    <col min="30" max="16384" width="9.140625" hidden="1"/>
  </cols>
  <sheetData>
    <row r="1" spans="25:29" x14ac:dyDescent="0.25"/>
    <row r="2" spans="25:29" x14ac:dyDescent="0.25"/>
    <row r="3" spans="25:29" x14ac:dyDescent="0.25"/>
    <row r="4" spans="25:29" x14ac:dyDescent="0.25"/>
    <row r="5" spans="25:29" x14ac:dyDescent="0.25"/>
    <row r="6" spans="25:29" x14ac:dyDescent="0.25"/>
    <row r="7" spans="25:29" x14ac:dyDescent="0.25"/>
    <row r="8" spans="25:29" x14ac:dyDescent="0.25"/>
    <row r="9" spans="25:29" x14ac:dyDescent="0.25"/>
    <row r="10" spans="25:29" x14ac:dyDescent="0.25"/>
    <row r="11" spans="25:29" x14ac:dyDescent="0.25"/>
    <row r="12" spans="25:29" x14ac:dyDescent="0.25"/>
    <row r="13" spans="25:29" x14ac:dyDescent="0.25"/>
    <row r="14" spans="25:29" x14ac:dyDescent="0.25"/>
    <row r="15" spans="25:29" x14ac:dyDescent="0.25"/>
    <row r="16" spans="25:29" x14ac:dyDescent="0.25">
      <c r="Y16" t="s">
        <v>18</v>
      </c>
      <c r="AA16" t="s">
        <v>17</v>
      </c>
      <c r="AC16" t="s">
        <v>16</v>
      </c>
    </row>
    <row r="17" spans="25:29" x14ac:dyDescent="0.25">
      <c r="Y17" s="5">
        <f>GETPIVOTDATA("[Measures].[Sum of Confirmed]",[1]Analysis!$F$3)</f>
        <v>316910296319</v>
      </c>
      <c r="AA17" s="5">
        <f>GETPIVOTDATA("[Measures].[Sum of Deaths]",[1]Analysis!$F$3)</f>
        <v>4419816964</v>
      </c>
      <c r="AC17" s="4">
        <f>[1]Analysis!H4</f>
        <v>1.3946586827052911E-2</v>
      </c>
    </row>
    <row r="18" spans="25:29" x14ac:dyDescent="0.25"/>
    <row r="19" spans="25:29" x14ac:dyDescent="0.25"/>
    <row r="20" spans="25:29" x14ac:dyDescent="0.25"/>
    <row r="21" spans="25:29" x14ac:dyDescent="0.25"/>
    <row r="22" spans="25:29" x14ac:dyDescent="0.25"/>
    <row r="23" spans="25:29" x14ac:dyDescent="0.25"/>
    <row r="24" spans="25:29" x14ac:dyDescent="0.25"/>
    <row r="25" spans="25:29" x14ac:dyDescent="0.25"/>
    <row r="26" spans="25:29" x14ac:dyDescent="0.25"/>
    <row r="27" spans="25:29" x14ac:dyDescent="0.25"/>
    <row r="28" spans="25:29" x14ac:dyDescent="0.25"/>
    <row r="29" spans="25:29" x14ac:dyDescent="0.25"/>
    <row r="30" spans="25:29" x14ac:dyDescent="0.25"/>
    <row r="31" spans="25:29" x14ac:dyDescent="0.25"/>
    <row r="32" spans="25:29" x14ac:dyDescent="0.25"/>
    <row r="33" customFormat="1" x14ac:dyDescent="0.25"/>
    <row r="34" customFormat="1" x14ac:dyDescent="0.25"/>
    <row r="35" customFormat="1" x14ac:dyDescent="0.25"/>
    <row r="36" customFormat="1" x14ac:dyDescent="0.25"/>
    <row r="37" customFormat="1" x14ac:dyDescent="0.25"/>
    <row r="38" customFormat="1" x14ac:dyDescent="0.25"/>
    <row r="39" customFormat="1" x14ac:dyDescent="0.25"/>
    <row r="40" customFormat="1" x14ac:dyDescent="0.25"/>
    <row r="41" customFormat="1" x14ac:dyDescent="0.25"/>
    <row r="42" customFormat="1" x14ac:dyDescent="0.25"/>
    <row r="43" customFormat="1" x14ac:dyDescent="0.25"/>
    <row r="44" customFormat="1" x14ac:dyDescent="0.25"/>
    <row r="45" customFormat="1" x14ac:dyDescent="0.25"/>
    <row r="46" customFormat="1" x14ac:dyDescent="0.25"/>
    <row r="47" customFormat="1" x14ac:dyDescent="0.25"/>
    <row r="48" customFormat="1" x14ac:dyDescent="0.25"/>
    <row r="49" spans="6:11" x14ac:dyDescent="0.25"/>
    <row r="50" spans="6:11" x14ac:dyDescent="0.25"/>
    <row r="51" spans="6:11" x14ac:dyDescent="0.25"/>
    <row r="52" spans="6:11" x14ac:dyDescent="0.25"/>
    <row r="53" spans="6:11" x14ac:dyDescent="0.25"/>
    <row r="54" spans="6:11" x14ac:dyDescent="0.25"/>
    <row r="55" spans="6:11" x14ac:dyDescent="0.25"/>
    <row r="56" spans="6:11" x14ac:dyDescent="0.25"/>
    <row r="57" spans="6:11" x14ac:dyDescent="0.25"/>
    <row r="58" spans="6:11" x14ac:dyDescent="0.25"/>
    <row r="59" spans="6:11" x14ac:dyDescent="0.25"/>
    <row r="60" spans="6:11" x14ac:dyDescent="0.25"/>
    <row r="61" spans="6:11" x14ac:dyDescent="0.25"/>
    <row r="62" spans="6:11" x14ac:dyDescent="0.25"/>
    <row r="63" spans="6:11" x14ac:dyDescent="0.25">
      <c r="F63" s="3" t="s">
        <v>15</v>
      </c>
      <c r="G63" s="3" t="s">
        <v>14</v>
      </c>
    </row>
    <row r="64" spans="6:11" x14ac:dyDescent="0.25">
      <c r="F64" s="3" t="s">
        <v>13</v>
      </c>
      <c r="G64">
        <v>2020</v>
      </c>
      <c r="H64">
        <v>2021</v>
      </c>
      <c r="I64">
        <v>2022</v>
      </c>
      <c r="J64">
        <v>2023</v>
      </c>
      <c r="K64" t="s">
        <v>0</v>
      </c>
    </row>
    <row r="65" spans="6:11" x14ac:dyDescent="0.25">
      <c r="F65" s="2" t="s">
        <v>12</v>
      </c>
      <c r="G65" s="1">
        <v>38557</v>
      </c>
      <c r="H65" s="1">
        <v>2924193988</v>
      </c>
      <c r="I65" s="1">
        <v>10275647283</v>
      </c>
      <c r="J65" s="1">
        <v>20669212563</v>
      </c>
      <c r="K65" s="1">
        <v>33869092391</v>
      </c>
    </row>
    <row r="66" spans="6:11" x14ac:dyDescent="0.25">
      <c r="F66" s="2" t="s">
        <v>11</v>
      </c>
      <c r="G66" s="1">
        <v>1672160</v>
      </c>
      <c r="H66" s="1">
        <v>3062477618</v>
      </c>
      <c r="I66" s="1">
        <v>11575136242</v>
      </c>
      <c r="J66" s="1">
        <v>18853048685</v>
      </c>
      <c r="K66" s="1">
        <v>33492334705</v>
      </c>
    </row>
    <row r="67" spans="6:11" x14ac:dyDescent="0.25">
      <c r="F67" s="2" t="s">
        <v>10</v>
      </c>
      <c r="G67" s="1">
        <v>8977762</v>
      </c>
      <c r="H67" s="1">
        <v>3768712195</v>
      </c>
      <c r="I67" s="1">
        <v>14388530682</v>
      </c>
      <c r="J67" s="1">
        <v>6084442311</v>
      </c>
      <c r="K67" s="1">
        <v>24250662950</v>
      </c>
    </row>
    <row r="68" spans="6:11" x14ac:dyDescent="0.25">
      <c r="F68" s="2" t="s">
        <v>9</v>
      </c>
      <c r="G68" s="1">
        <v>63571911</v>
      </c>
      <c r="H68" s="1">
        <v>4208287243</v>
      </c>
      <c r="I68" s="1">
        <v>15104213156</v>
      </c>
      <c r="J68" s="1"/>
      <c r="K68" s="1">
        <v>19376072310</v>
      </c>
    </row>
    <row r="69" spans="6:11" x14ac:dyDescent="0.25">
      <c r="F69" s="2" t="s">
        <v>8</v>
      </c>
      <c r="G69" s="1">
        <v>145186182</v>
      </c>
      <c r="H69" s="1">
        <v>5050689442</v>
      </c>
      <c r="I69" s="1">
        <v>16200184061</v>
      </c>
      <c r="J69" s="1"/>
      <c r="K69" s="1">
        <v>21396059685</v>
      </c>
    </row>
    <row r="70" spans="6:11" x14ac:dyDescent="0.25">
      <c r="F70" s="2" t="s">
        <v>7</v>
      </c>
      <c r="G70" s="1">
        <v>246832750</v>
      </c>
      <c r="H70" s="1">
        <v>5320134217</v>
      </c>
      <c r="I70" s="1">
        <v>16153898319</v>
      </c>
      <c r="J70" s="1"/>
      <c r="K70" s="1">
        <v>21720865286</v>
      </c>
    </row>
    <row r="71" spans="6:11" x14ac:dyDescent="0.25">
      <c r="F71" s="2" t="s">
        <v>6</v>
      </c>
      <c r="G71" s="1">
        <v>431895049</v>
      </c>
      <c r="H71" s="1">
        <v>5896174651</v>
      </c>
      <c r="I71" s="1">
        <v>17443312060</v>
      </c>
      <c r="J71" s="1"/>
      <c r="K71" s="1">
        <v>23771381760</v>
      </c>
    </row>
    <row r="72" spans="6:11" x14ac:dyDescent="0.25">
      <c r="F72" s="2" t="s">
        <v>5</v>
      </c>
      <c r="G72" s="1">
        <v>672203850</v>
      </c>
      <c r="H72" s="1">
        <v>6466654013</v>
      </c>
      <c r="I72" s="1">
        <v>18356410473</v>
      </c>
      <c r="J72" s="1"/>
      <c r="K72" s="1">
        <v>25495268336</v>
      </c>
    </row>
    <row r="73" spans="6:11" x14ac:dyDescent="0.25">
      <c r="F73" s="2" t="s">
        <v>4</v>
      </c>
      <c r="G73" s="1">
        <v>895634440</v>
      </c>
      <c r="H73" s="1">
        <v>6811806192</v>
      </c>
      <c r="I73" s="1">
        <v>18333709794</v>
      </c>
      <c r="J73" s="1"/>
      <c r="K73" s="1">
        <v>26041150426</v>
      </c>
    </row>
    <row r="74" spans="6:11" x14ac:dyDescent="0.25">
      <c r="F74" s="2" t="s">
        <v>3</v>
      </c>
      <c r="G74" s="1">
        <v>1229740703</v>
      </c>
      <c r="H74" s="1">
        <v>7472886270</v>
      </c>
      <c r="I74" s="1">
        <v>19373033136</v>
      </c>
      <c r="J74" s="1"/>
      <c r="K74" s="1">
        <v>28075660109</v>
      </c>
    </row>
    <row r="75" spans="6:11" x14ac:dyDescent="0.25">
      <c r="F75" s="2" t="s">
        <v>2</v>
      </c>
      <c r="G75" s="1">
        <v>1649038830</v>
      </c>
      <c r="H75" s="1">
        <v>7654886930</v>
      </c>
      <c r="I75" s="1">
        <v>19105754990</v>
      </c>
      <c r="J75" s="1"/>
      <c r="K75" s="1">
        <v>28409680750</v>
      </c>
    </row>
    <row r="76" spans="6:11" x14ac:dyDescent="0.25">
      <c r="F76" s="2" t="s">
        <v>1</v>
      </c>
      <c r="G76" s="1">
        <v>2297773408</v>
      </c>
      <c r="H76" s="1">
        <v>8494815233</v>
      </c>
      <c r="I76" s="1">
        <v>20219478970</v>
      </c>
      <c r="J76" s="1"/>
      <c r="K76" s="1">
        <v>31012067611</v>
      </c>
    </row>
    <row r="77" spans="6:11" x14ac:dyDescent="0.25">
      <c r="F77" s="2" t="s">
        <v>0</v>
      </c>
      <c r="G77" s="1">
        <v>7642565602</v>
      </c>
      <c r="H77" s="1">
        <v>67131717992</v>
      </c>
      <c r="I77" s="1">
        <v>196529309166</v>
      </c>
      <c r="J77" s="1">
        <v>45606703559</v>
      </c>
      <c r="K77" s="1">
        <v>316910296319</v>
      </c>
    </row>
    <row r="78" spans="6:11" x14ac:dyDescent="0.25"/>
    <row r="79" spans="6:11" x14ac:dyDescent="0.25"/>
  </sheetData>
  <pageMargins left="0.7" right="0.7" top="0.75" bottom="0.75" header="0.3" footer="0.3"/>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Useh, Ekemini M.</dc:creator>
  <cp:lastModifiedBy>Useh, Ekemini M.</cp:lastModifiedBy>
  <dcterms:created xsi:type="dcterms:W3CDTF">2023-09-22T21:54:15Z</dcterms:created>
  <dcterms:modified xsi:type="dcterms:W3CDTF">2023-09-22T21:59:18Z</dcterms:modified>
</cp:coreProperties>
</file>